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925" windowHeight="68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<sst xmlns="http://schemas.openxmlformats.org/spreadsheetml/2006/main" count="27" uniqueCount="26">
  <si>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Total brut dû:</t>
  </si>
  <si>
    <t>Taux</t>
  </si>
  <si>
    <t>montant net à verser:</t>
  </si>
  <si>
    <t>net fiscal à déclarer :</t>
  </si>
  <si>
    <t>A:</t>
  </si>
  <si>
    <t>total des retenues</t>
  </si>
  <si>
    <t>euros</t>
  </si>
  <si>
    <t>destinataire</t>
  </si>
  <si>
    <t>adresse</t>
  </si>
  <si>
    <t>N° sécurité sociale</t>
  </si>
  <si>
    <t>le</t>
  </si>
  <si>
    <t xml:space="preserve">Selon nos accords </t>
  </si>
  <si>
    <t>concernant (expliquer durée et utilisation de l'œuvre)</t>
  </si>
  <si>
    <t xml:space="preserve">Monsieur </t>
  </si>
  <si>
    <t>C.S.G. (déductible)</t>
  </si>
  <si>
    <t>C.S.G. (non déductible)</t>
  </si>
  <si>
    <t>R.D.S. (non déductible)</t>
  </si>
  <si>
    <t>formation professionnelle</t>
  </si>
  <si>
    <t xml:space="preserve">TVA </t>
  </si>
  <si>
    <t>TTC</t>
  </si>
  <si>
    <t>retenue à la source TVA</t>
  </si>
  <si>
    <t>Exemple N°3 note de droits d'auteur (TVA retenue à la source)</t>
  </si>
  <si>
    <t>Cotisation Sécurité Sociale (vieillesse déplafonnée)</t>
  </si>
  <si>
    <t>assiette cotisa.98,25%</t>
  </si>
  <si>
    <t>assiette cotisa.100%</t>
  </si>
  <si>
    <t>(version au 1er janvier 2018)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</si>
</sst>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F&quot;"/>
    <numFmt numFmtId="173" formatCode="0.000"/>
    <numFmt numFmtId="174" formatCode="#,##0.00\ &quot;€&quot;"/>
    <numFmt numFmtId="175" formatCode="#,##0.00\ _€"/>
    <numFmt numFmtId="176" formatCode="d\ mmmm\ yyyy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75" fontId="1" fillId="0" borderId="0" xfId="0" applyNumberFormat="1" applyFont="1" applyAlignment="1">
      <alignment horizontal="right"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9" fontId="4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25">
      <selection activeCell="C54" sqref="C54"/>
    </sheetView>
  </sheetViews>
  <sheetFormatPr defaultColWidth="11.421875" defaultRowHeight="12.75"/>
  <cols>
    <col min="3" max="3" width="13.140625" style="0" customWidth="1"/>
    <col min="5" max="5" width="17.7109375" style="0" customWidth="1"/>
    <col min="6" max="6" width="6.57421875" style="4" customWidth="1"/>
  </cols>
  <sheetData>
    <row r="1" ht="18.75">
      <c r="B1" s="2" t="s">
        <v>21</v>
      </c>
    </row>
    <row r="2" ht="12.75">
      <c r="B2" t="s">
        <v>25</v>
      </c>
    </row>
    <row r="3" spans="5:7" ht="12.75">
      <c r="E3" s="12"/>
      <c r="F3" s="4" t="s">
        <v>10</v>
      </c>
      <c r="G3" s="1"/>
    </row>
    <row r="6" ht="12.75">
      <c r="A6" t="s">
        <v>13</v>
      </c>
    </row>
    <row r="7" ht="12.75">
      <c r="A7" t="s">
        <v>8</v>
      </c>
    </row>
    <row r="9" spans="1:7" ht="15.75">
      <c r="A9" t="s">
        <v>9</v>
      </c>
      <c r="E9" s="7" t="s">
        <v>4</v>
      </c>
      <c r="F9" s="1" t="s">
        <v>7</v>
      </c>
      <c r="G9" s="1"/>
    </row>
    <row r="10" spans="6:7" ht="12.75">
      <c r="F10" s="1"/>
      <c r="G10" s="1"/>
    </row>
    <row r="11" spans="6:7" ht="12.75">
      <c r="F11" s="1"/>
      <c r="G11" s="1"/>
    </row>
    <row r="12" spans="6:7" ht="12.75">
      <c r="F12" s="1"/>
      <c r="G12" s="1"/>
    </row>
    <row r="14" ht="12.75">
      <c r="F14"/>
    </row>
    <row r="15" spans="5:6" ht="12.75">
      <c r="E15" s="3"/>
      <c r="F15"/>
    </row>
    <row r="17" spans="1:4" ht="12.75">
      <c r="A17" s="4"/>
      <c r="B17" s="4"/>
      <c r="D17" s="1"/>
    </row>
    <row r="18" spans="1:3" ht="12.75">
      <c r="A18" s="4"/>
      <c r="B18" s="4"/>
      <c r="C18" s="4"/>
    </row>
    <row r="19" spans="1:3" ht="12.75">
      <c r="A19" s="4"/>
      <c r="C19" s="4"/>
    </row>
    <row r="20" spans="1:3" ht="12.75">
      <c r="A20" s="4"/>
      <c r="C20" s="5"/>
    </row>
    <row r="21" spans="1:4" ht="12.75">
      <c r="A21" s="4"/>
      <c r="D21" s="4"/>
    </row>
    <row r="22" spans="2:7" ht="12.75">
      <c r="B22" s="1" t="s">
        <v>11</v>
      </c>
      <c r="C22" s="1"/>
      <c r="D22" s="1"/>
      <c r="E22" s="1"/>
      <c r="F22" s="1"/>
      <c r="G22" s="1"/>
    </row>
    <row r="23" spans="2:6" ht="12.75">
      <c r="B23" s="1" t="s">
        <v>12</v>
      </c>
      <c r="C23" s="1"/>
      <c r="E23" s="4"/>
      <c r="F23"/>
    </row>
    <row r="24" spans="2:4" ht="12.75">
      <c r="B24" s="1"/>
      <c r="C24" s="1"/>
      <c r="D24" s="1"/>
    </row>
    <row r="27" spans="5:7" ht="12.75">
      <c r="E27" s="4" t="s">
        <v>0</v>
      </c>
      <c r="G27" s="1">
        <v>1000</v>
      </c>
    </row>
    <row r="28" spans="5:7" ht="12.75">
      <c r="E28" t="s">
        <v>18</v>
      </c>
      <c r="F28" s="14">
        <v>0.1</v>
      </c>
      <c r="G28" s="15">
        <f>+G27*F28</f>
        <v>100</v>
      </c>
    </row>
    <row r="29" spans="4:7" ht="12.75">
      <c r="D29" t="s">
        <v>20</v>
      </c>
      <c r="F29" s="5">
        <v>0.092</v>
      </c>
      <c r="G29" s="15">
        <f>+G27*F29</f>
        <v>92</v>
      </c>
    </row>
    <row r="30" spans="5:7" ht="12.75">
      <c r="E30" t="s">
        <v>19</v>
      </c>
      <c r="G30" s="1">
        <f>+G27+G28-G29</f>
        <v>1008</v>
      </c>
    </row>
    <row r="32" spans="5:6" ht="12.75">
      <c r="E32" s="4" t="s">
        <v>23</v>
      </c>
      <c r="F32" s="10" t="s">
        <v>1</v>
      </c>
    </row>
    <row r="33" spans="1:7" ht="12.75">
      <c r="A33" s="13" t="s">
        <v>14</v>
      </c>
      <c r="E33" s="8">
        <f>+G27*98.25%</f>
        <v>982.5</v>
      </c>
      <c r="F33" s="5">
        <v>0.068</v>
      </c>
      <c r="G33" s="8">
        <f>+E33*F33</f>
        <v>66.81</v>
      </c>
    </row>
    <row r="34" spans="1:7" ht="12.75">
      <c r="A34" s="13" t="s">
        <v>15</v>
      </c>
      <c r="E34" s="8">
        <f>+G27*98.25%</f>
        <v>982.5</v>
      </c>
      <c r="F34" s="5">
        <v>0.024</v>
      </c>
      <c r="G34" s="8">
        <f>+E34*F34</f>
        <v>23.580000000000002</v>
      </c>
    </row>
    <row r="35" spans="1:7" ht="12.75">
      <c r="A35" s="13" t="s">
        <v>16</v>
      </c>
      <c r="E35" s="8">
        <f>+G27*98.25%</f>
        <v>982.5</v>
      </c>
      <c r="F35" s="5">
        <v>0.005</v>
      </c>
      <c r="G35" s="8">
        <f>+E35*F35</f>
        <v>4.9125000000000005</v>
      </c>
    </row>
    <row r="36" spans="5:7" ht="12.75">
      <c r="E36" s="4" t="s">
        <v>24</v>
      </c>
      <c r="G36" s="9"/>
    </row>
    <row r="37" spans="1:7" ht="12.75">
      <c r="A37" s="1" t="s">
        <v>22</v>
      </c>
      <c r="E37" s="4">
        <f>+G27</f>
        <v>1000</v>
      </c>
      <c r="F37" s="5">
        <v>0.004</v>
      </c>
      <c r="G37" s="8">
        <f>+E37*F37</f>
        <v>4</v>
      </c>
    </row>
    <row r="38" spans="1:7" ht="12.75">
      <c r="A38" s="1" t="s">
        <v>17</v>
      </c>
      <c r="E38" s="4">
        <f>+G27</f>
        <v>1000</v>
      </c>
      <c r="F38" s="5">
        <v>0.0035</v>
      </c>
      <c r="G38" s="8">
        <f>+E38*F38</f>
        <v>3.5</v>
      </c>
    </row>
    <row r="39" ht="12.75">
      <c r="A39" s="4"/>
    </row>
    <row r="42" spans="4:7" ht="12.75">
      <c r="D42" s="1" t="s">
        <v>5</v>
      </c>
      <c r="G42" s="6">
        <f>SUM(G33:G38)</f>
        <v>102.8025</v>
      </c>
    </row>
    <row r="46" spans="4:8" ht="12.75">
      <c r="D46" s="1" t="s">
        <v>2</v>
      </c>
      <c r="G46" s="11">
        <f>+G30-G33-G34-G35-G37-G38</f>
        <v>905.1975</v>
      </c>
      <c r="H46" s="1" t="s">
        <v>6</v>
      </c>
    </row>
    <row r="53" spans="1:4" ht="12.75">
      <c r="A53" s="4" t="s">
        <v>3</v>
      </c>
      <c r="C53" s="11">
        <f>+G46+G35+G34+(+G30-G27)</f>
        <v>941.69</v>
      </c>
      <c r="D53" s="1" t="s">
        <v>6</v>
      </c>
    </row>
  </sheetData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</dc:creator>
  <cp:keywords/>
  <dc:description/>
  <cp:lastModifiedBy>snac.fr@wanadoo.fr</cp:lastModifiedBy>
  <cp:lastPrinted>2018-01-21T13:05:39Z</cp:lastPrinted>
  <dcterms:created xsi:type="dcterms:W3CDTF">1999-01-14T09:39:03Z</dcterms:created>
  <dcterms:modified xsi:type="dcterms:W3CDTF">2018-01-21T13:15:41Z</dcterms:modified>
  <cp:category/>
  <cp:version/>
  <cp:contentType/>
  <cp:contentStatus/>
</cp:coreProperties>
</file>