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https://syndicatsnac-my.sharepoint.com/personal/ladirection_snac_fr/Documents/1-Maïa (en partage)/2_Classement/6_Publications/Site/"/>
    </mc:Choice>
  </mc:AlternateContent>
  <xr:revisionPtr revIDLastSave="0" documentId="13_ncr:40009_{513000FE-09F3-4C4B-A102-3C14DEAE4885}" xr6:coauthVersionLast="47" xr6:coauthVersionMax="47" xr10:uidLastSave="{00000000-0000-0000-0000-000000000000}"/>
  <bookViews>
    <workbookView xWindow="8880" yWindow="2440" windowWidth="31100" windowHeight="22140" tabRatio="5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s="1"/>
  <c r="E32" i="1"/>
  <c r="G32" i="1"/>
  <c r="E33" i="1"/>
  <c r="G33" i="1" s="1"/>
  <c r="E34" i="1"/>
  <c r="G34" i="1"/>
  <c r="E36" i="1"/>
  <c r="G36" i="1" s="1"/>
  <c r="E37" i="1"/>
  <c r="G37" i="1"/>
  <c r="G41" i="1" l="1"/>
  <c r="G45" i="1"/>
  <c r="C52" i="1" s="1"/>
</calcChain>
</file>

<file path=xl/sharedStrings.xml><?xml version="1.0" encoding="utf-8"?>
<sst xmlns="http://schemas.openxmlformats.org/spreadsheetml/2006/main" count="26" uniqueCount="25">
  <si>
    <t>Exemple N°2 note de droits d'auteur (Avec TVA)</t>
  </si>
  <si>
    <t>le</t>
  </si>
  <si>
    <t xml:space="preserve">Monsieur </t>
  </si>
  <si>
    <t>adresse</t>
  </si>
  <si>
    <t>N° sécurité sociale</t>
  </si>
  <si>
    <t>A:</t>
  </si>
  <si>
    <t>destinataire</t>
  </si>
  <si>
    <t xml:space="preserve">Selon nos accords </t>
  </si>
  <si>
    <t>concernant (expliquer durée et utilisation de l'œuvre)</t>
  </si>
  <si>
    <t>Total brut dû:</t>
  </si>
  <si>
    <t xml:space="preserve">TVA </t>
  </si>
  <si>
    <t>TTC</t>
  </si>
  <si>
    <t>assiette cotisa.98,25 %</t>
  </si>
  <si>
    <t>Taux</t>
  </si>
  <si>
    <t>C.S.G. (déductible)</t>
  </si>
  <si>
    <t>C.S.G. (non déductible)</t>
  </si>
  <si>
    <t>R.D.S. (non déductible)</t>
  </si>
  <si>
    <t>assiette cotisa.100 %</t>
  </si>
  <si>
    <t>formation professionnelle</t>
  </si>
  <si>
    <t>total des retenues</t>
  </si>
  <si>
    <t>montant net à verser:</t>
  </si>
  <si>
    <t>euros</t>
  </si>
  <si>
    <t>net fiscal à déclarer :</t>
  </si>
  <si>
    <t>Cotisation Sécurité Sociale (vieillesse plafonnée)</t>
  </si>
  <si>
    <t>(version au 1er janvier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</si>
</sst>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#,##0.00\ _€"/>
  </numFmts>
  <fonts count="9" x14ac:knownFonts="1">
    <font>
      <sz val="10"/>
      <name val="Arial"/>
    </font>
    <font>
      <b/>
      <sz val="8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10" fontId="1" fillId="0" borderId="0" xfId="0" applyNumberFormat="1" applyFont="1"/>
    <xf numFmtId="9" fontId="1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right"/>
    </xf>
    <xf numFmtId="0" fontId="7" fillId="0" borderId="0" xfId="0" applyFont="1"/>
    <xf numFmtId="2" fontId="1" fillId="0" borderId="0" xfId="0" applyNumberFormat="1" applyFont="1"/>
    <xf numFmtId="0" fontId="8" fillId="0" borderId="0" xfId="0" applyFont="1"/>
    <xf numFmtId="2" fontId="3" fillId="0" borderId="0" xfId="0" applyNumberFormat="1" applyFont="1"/>
    <xf numFmtId="165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zoomScale="156" zoomScaleNormal="156" workbookViewId="0">
      <selection activeCell="K18" sqref="K18"/>
    </sheetView>
  </sheetViews>
  <sheetFormatPr baseColWidth="10" defaultColWidth="11" defaultRowHeight="13" x14ac:dyDescent="0.15"/>
  <cols>
    <col min="1" max="2" width="11" customWidth="1"/>
    <col min="3" max="3" width="13.1640625" customWidth="1"/>
    <col min="4" max="4" width="11" customWidth="1"/>
    <col min="5" max="5" width="16.6640625" customWidth="1"/>
    <col min="6" max="6" width="6.5" style="1" customWidth="1"/>
  </cols>
  <sheetData>
    <row r="1" spans="1:7" ht="18" x14ac:dyDescent="0.2">
      <c r="B1" s="2" t="s">
        <v>0</v>
      </c>
    </row>
    <row r="2" spans="1:7" x14ac:dyDescent="0.15">
      <c r="B2" s="9" t="s">
        <v>24</v>
      </c>
    </row>
    <row r="3" spans="1:7" x14ac:dyDescent="0.15">
      <c r="E3" s="3"/>
      <c r="F3" s="1" t="s">
        <v>1</v>
      </c>
      <c r="G3" s="4"/>
    </row>
    <row r="6" spans="1:7" x14ac:dyDescent="0.15">
      <c r="A6" t="s">
        <v>2</v>
      </c>
    </row>
    <row r="7" spans="1:7" x14ac:dyDescent="0.15">
      <c r="A7" t="s">
        <v>3</v>
      </c>
    </row>
    <row r="9" spans="1:7" ht="16" x14ac:dyDescent="0.2">
      <c r="A9" t="s">
        <v>4</v>
      </c>
      <c r="E9" s="5" t="s">
        <v>5</v>
      </c>
      <c r="F9" s="4" t="s">
        <v>6</v>
      </c>
      <c r="G9" s="4"/>
    </row>
    <row r="10" spans="1:7" x14ac:dyDescent="0.15">
      <c r="F10" s="4"/>
      <c r="G10" s="4"/>
    </row>
    <row r="11" spans="1:7" x14ac:dyDescent="0.15">
      <c r="F11" s="4"/>
      <c r="G11" s="4"/>
    </row>
    <row r="12" spans="1:7" x14ac:dyDescent="0.15">
      <c r="F12" s="4"/>
      <c r="G12" s="4"/>
    </row>
    <row r="14" spans="1:7" x14ac:dyDescent="0.15">
      <c r="F14"/>
    </row>
    <row r="15" spans="1:7" x14ac:dyDescent="0.15">
      <c r="E15" s="6"/>
      <c r="F15"/>
    </row>
    <row r="17" spans="1:7" x14ac:dyDescent="0.15">
      <c r="A17" s="1"/>
      <c r="B17" s="1"/>
      <c r="D17" s="4"/>
    </row>
    <row r="18" spans="1:7" x14ac:dyDescent="0.15">
      <c r="A18" s="1"/>
      <c r="B18" s="1"/>
      <c r="C18" s="1"/>
    </row>
    <row r="19" spans="1:7" x14ac:dyDescent="0.15">
      <c r="A19" s="1"/>
      <c r="C19" s="1"/>
    </row>
    <row r="20" spans="1:7" x14ac:dyDescent="0.15">
      <c r="A20" s="1"/>
      <c r="C20" s="7"/>
    </row>
    <row r="21" spans="1:7" x14ac:dyDescent="0.15">
      <c r="A21" s="1"/>
      <c r="D21" s="1"/>
    </row>
    <row r="22" spans="1:7" x14ac:dyDescent="0.15">
      <c r="B22" s="4" t="s">
        <v>7</v>
      </c>
      <c r="C22" s="4"/>
      <c r="D22" s="4"/>
      <c r="E22" s="4"/>
      <c r="F22" s="4"/>
      <c r="G22" s="4"/>
    </row>
    <row r="23" spans="1:7" x14ac:dyDescent="0.15">
      <c r="B23" s="4" t="s">
        <v>8</v>
      </c>
      <c r="C23" s="4"/>
      <c r="E23" s="1"/>
      <c r="F23"/>
    </row>
    <row r="24" spans="1:7" x14ac:dyDescent="0.15">
      <c r="B24" s="4"/>
      <c r="C24" s="4"/>
      <c r="D24" s="4"/>
    </row>
    <row r="27" spans="1:7" x14ac:dyDescent="0.15">
      <c r="E27" s="1" t="s">
        <v>9</v>
      </c>
      <c r="G27" s="4">
        <v>1000</v>
      </c>
    </row>
    <row r="28" spans="1:7" x14ac:dyDescent="0.15">
      <c r="E28" t="s">
        <v>10</v>
      </c>
      <c r="F28" s="8">
        <v>0.1</v>
      </c>
      <c r="G28" s="9">
        <f>+G27*F28</f>
        <v>100</v>
      </c>
    </row>
    <row r="29" spans="1:7" x14ac:dyDescent="0.15">
      <c r="E29" t="s">
        <v>11</v>
      </c>
      <c r="G29" s="4">
        <f>G27+G28</f>
        <v>1100</v>
      </c>
    </row>
    <row r="31" spans="1:7" x14ac:dyDescent="0.15">
      <c r="E31" s="1" t="s">
        <v>12</v>
      </c>
      <c r="F31" s="10" t="s">
        <v>13</v>
      </c>
    </row>
    <row r="32" spans="1:7" x14ac:dyDescent="0.15">
      <c r="A32" s="11" t="s">
        <v>14</v>
      </c>
      <c r="E32" s="12">
        <f>+G27*98.25%</f>
        <v>982.5</v>
      </c>
      <c r="F32" s="7">
        <v>6.8000000000000005E-2</v>
      </c>
      <c r="G32" s="12">
        <f t="shared" ref="G32:G34" si="0">+E32*F32</f>
        <v>66.81</v>
      </c>
    </row>
    <row r="33" spans="1:8" x14ac:dyDescent="0.15">
      <c r="A33" s="11" t="s">
        <v>15</v>
      </c>
      <c r="E33" s="12">
        <f>+G27*98.25%</f>
        <v>982.5</v>
      </c>
      <c r="F33" s="7">
        <v>2.4E-2</v>
      </c>
      <c r="G33" s="12">
        <f t="shared" si="0"/>
        <v>23.580000000000002</v>
      </c>
    </row>
    <row r="34" spans="1:8" x14ac:dyDescent="0.15">
      <c r="A34" s="11" t="s">
        <v>16</v>
      </c>
      <c r="E34" s="12">
        <f>+G27*98.25%</f>
        <v>982.5</v>
      </c>
      <c r="F34" s="7">
        <v>5.0000000000000001E-3</v>
      </c>
      <c r="G34" s="12">
        <f t="shared" si="0"/>
        <v>4.9125000000000005</v>
      </c>
    </row>
    <row r="35" spans="1:8" x14ac:dyDescent="0.15">
      <c r="E35" s="1" t="s">
        <v>17</v>
      </c>
      <c r="G35" s="13"/>
    </row>
    <row r="36" spans="1:8" x14ac:dyDescent="0.15">
      <c r="A36" s="4" t="s">
        <v>23</v>
      </c>
      <c r="E36" s="1">
        <f>+G27</f>
        <v>1000</v>
      </c>
      <c r="F36" s="7">
        <v>6.1499999999999999E-2</v>
      </c>
      <c r="G36" s="12">
        <f t="shared" ref="G36:G37" si="1">+E36*F36</f>
        <v>61.5</v>
      </c>
    </row>
    <row r="37" spans="1:8" x14ac:dyDescent="0.15">
      <c r="A37" s="4" t="s">
        <v>18</v>
      </c>
      <c r="E37" s="1">
        <f>+G27</f>
        <v>1000</v>
      </c>
      <c r="F37" s="7">
        <v>3.5000000000000001E-3</v>
      </c>
      <c r="G37" s="12">
        <f t="shared" si="1"/>
        <v>3.5</v>
      </c>
    </row>
    <row r="38" spans="1:8" x14ac:dyDescent="0.15">
      <c r="A38" s="1"/>
    </row>
    <row r="41" spans="1:8" x14ac:dyDescent="0.15">
      <c r="D41" s="4" t="s">
        <v>19</v>
      </c>
      <c r="G41" s="14">
        <f>SUM(G32:G37)</f>
        <v>160.30250000000001</v>
      </c>
    </row>
    <row r="45" spans="1:8" x14ac:dyDescent="0.15">
      <c r="D45" s="4" t="s">
        <v>20</v>
      </c>
      <c r="G45" s="15">
        <f>+G29-G32-G33-G34-G36-G37</f>
        <v>939.69749999999999</v>
      </c>
      <c r="H45" s="4" t="s">
        <v>21</v>
      </c>
    </row>
    <row r="52" spans="1:4" x14ac:dyDescent="0.15">
      <c r="A52" s="1" t="s">
        <v>22</v>
      </c>
      <c r="C52" s="15">
        <f>+G45+G34+G33</f>
        <v>968.19</v>
      </c>
      <c r="D52" s="4" t="s">
        <v>21</v>
      </c>
    </row>
  </sheetData>
  <sheetProtection selectLockedCells="1" selectUnlockedCells="1"/>
  <pageMargins left="0.59027777777777779" right="0.39374999999999999" top="0.59027777777777779" bottom="0.5902777777777777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3" x14ac:dyDescent="0.1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3" x14ac:dyDescent="0.1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Maïa Bensimon</cp:lastModifiedBy>
  <dcterms:modified xsi:type="dcterms:W3CDTF">2025-11-19T13:26:44Z</dcterms:modified>
</cp:coreProperties>
</file>