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ndicatsnac-my.sharepoint.com/personal/ladirection_snac_fr/Documents/1-Maïa (en partage)/2_Classement/6_Publications/Site/"/>
    </mc:Choice>
  </mc:AlternateContent>
  <xr:revisionPtr revIDLastSave="1" documentId="8_{D23CAFA7-ECF3-FE49-82A2-8DCB6F5F1097}" xr6:coauthVersionLast="47" xr6:coauthVersionMax="47" xr10:uidLastSave="{838FCDD3-E91A-6644-BE55-B65B61D50FF6}"/>
  <bookViews>
    <workbookView xWindow="7440" yWindow="2680" windowWidth="38760" windowHeight="216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9" i="1"/>
  <c r="G28" i="1"/>
  <c r="G30" i="1" s="1"/>
  <c r="E33" i="1"/>
  <c r="E34" i="1"/>
  <c r="G34" i="1"/>
  <c r="E35" i="1"/>
  <c r="G35" i="1" s="1"/>
  <c r="E37" i="1"/>
  <c r="G37" i="1" s="1"/>
  <c r="E38" i="1"/>
  <c r="G38" i="1"/>
  <c r="G46" i="1" l="1"/>
  <c r="C53" i="1" s="1"/>
  <c r="G42" i="1"/>
</calcChain>
</file>

<file path=xl/sharedStrings.xml><?xml version="1.0" encoding="utf-8"?>
<sst xmlns="http://schemas.openxmlformats.org/spreadsheetml/2006/main" count="27" uniqueCount="26">
  <si>
    <t>Total brut dû:</t>
  </si>
  <si>
    <t>Taux</t>
  </si>
  <si>
    <t>montant net à verser:</t>
  </si>
  <si>
    <t>net fiscal à déclarer :</t>
  </si>
  <si>
    <t>A:</t>
  </si>
  <si>
    <t>total des retenues</t>
  </si>
  <si>
    <t>euros</t>
  </si>
  <si>
    <t>destinataire</t>
  </si>
  <si>
    <t>adresse</t>
  </si>
  <si>
    <t>N° sécurité sociale</t>
  </si>
  <si>
    <t>le</t>
  </si>
  <si>
    <t xml:space="preserve">Selon nos accords </t>
  </si>
  <si>
    <t>concernant (expliquer durée et utilisation de l'œuvre)</t>
  </si>
  <si>
    <t xml:space="preserve">Monsieur </t>
  </si>
  <si>
    <t>C.S.G. (déductible)</t>
  </si>
  <si>
    <t>C.S.G. (non déductible)</t>
  </si>
  <si>
    <t>R.D.S. (non déductible)</t>
  </si>
  <si>
    <t>formation professionnelle</t>
  </si>
  <si>
    <t xml:space="preserve">TVA </t>
  </si>
  <si>
    <t>TTC</t>
  </si>
  <si>
    <t>retenue à la source TVA</t>
  </si>
  <si>
    <t>Exemple N°3 note de droits d'auteur (TVA retenue à la source)</t>
  </si>
  <si>
    <t>assiette cotisa.98,25%</t>
  </si>
  <si>
    <t>assiette cotisa.100%</t>
  </si>
  <si>
    <t>Cotisation Sécurité Sociale (vieillesse plafonnée)</t>
  </si>
  <si>
    <t>(version au 1er janvier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</si>
</sst>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\ mmmm\ yyyy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2" fontId="1" fillId="0" borderId="0" xfId="0" applyNumberFormat="1" applyFont="1"/>
    <xf numFmtId="0" fontId="5" fillId="0" borderId="0" xfId="0" applyFont="1" applyAlignment="1">
      <alignment horizontal="right"/>
    </xf>
    <xf numFmtId="2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9" fontId="4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="156" zoomScaleNormal="156" workbookViewId="0">
      <selection activeCell="D9" sqref="D9"/>
    </sheetView>
  </sheetViews>
  <sheetFormatPr baseColWidth="10" defaultRowHeight="13" x14ac:dyDescent="0.15"/>
  <cols>
    <col min="3" max="3" width="13.1640625" customWidth="1"/>
    <col min="5" max="5" width="17.6640625" customWidth="1"/>
    <col min="6" max="6" width="6.5" style="4" customWidth="1"/>
  </cols>
  <sheetData>
    <row r="1" spans="1:7" ht="18" x14ac:dyDescent="0.2">
      <c r="B1" s="2" t="s">
        <v>21</v>
      </c>
    </row>
    <row r="2" spans="1:7" x14ac:dyDescent="0.15">
      <c r="B2" s="15" t="s">
        <v>25</v>
      </c>
    </row>
    <row r="3" spans="1:7" x14ac:dyDescent="0.15">
      <c r="E3" s="12"/>
      <c r="F3" s="4" t="s">
        <v>10</v>
      </c>
      <c r="G3" s="1"/>
    </row>
    <row r="6" spans="1:7" x14ac:dyDescent="0.15">
      <c r="A6" t="s">
        <v>13</v>
      </c>
    </row>
    <row r="7" spans="1:7" x14ac:dyDescent="0.15">
      <c r="A7" t="s">
        <v>8</v>
      </c>
    </row>
    <row r="9" spans="1:7" ht="16" x14ac:dyDescent="0.2">
      <c r="A9" t="s">
        <v>9</v>
      </c>
      <c r="E9" s="7" t="s">
        <v>4</v>
      </c>
      <c r="F9" s="1" t="s">
        <v>7</v>
      </c>
      <c r="G9" s="1"/>
    </row>
    <row r="10" spans="1:7" x14ac:dyDescent="0.15">
      <c r="F10" s="1"/>
      <c r="G10" s="1"/>
    </row>
    <row r="11" spans="1:7" x14ac:dyDescent="0.15">
      <c r="F11" s="1"/>
      <c r="G11" s="1"/>
    </row>
    <row r="12" spans="1:7" x14ac:dyDescent="0.15">
      <c r="F12" s="1"/>
      <c r="G12" s="1"/>
    </row>
    <row r="14" spans="1:7" x14ac:dyDescent="0.15">
      <c r="F14"/>
    </row>
    <row r="15" spans="1:7" x14ac:dyDescent="0.15">
      <c r="E15" s="3"/>
      <c r="F15"/>
    </row>
    <row r="17" spans="1:7" x14ac:dyDescent="0.15">
      <c r="A17" s="4"/>
      <c r="B17" s="4"/>
      <c r="D17" s="1"/>
    </row>
    <row r="18" spans="1:7" x14ac:dyDescent="0.15">
      <c r="A18" s="4"/>
      <c r="B18" s="4"/>
      <c r="C18" s="4"/>
    </row>
    <row r="19" spans="1:7" x14ac:dyDescent="0.15">
      <c r="A19" s="4"/>
      <c r="C19" s="4"/>
    </row>
    <row r="20" spans="1:7" x14ac:dyDescent="0.15">
      <c r="A20" s="4"/>
      <c r="C20" s="5"/>
    </row>
    <row r="21" spans="1:7" x14ac:dyDescent="0.15">
      <c r="A21" s="4"/>
      <c r="D21" s="4"/>
    </row>
    <row r="22" spans="1:7" x14ac:dyDescent="0.15">
      <c r="B22" s="1" t="s">
        <v>11</v>
      </c>
      <c r="C22" s="1"/>
      <c r="D22" s="1"/>
      <c r="E22" s="1"/>
      <c r="F22" s="1"/>
      <c r="G22" s="1"/>
    </row>
    <row r="23" spans="1:7" x14ac:dyDescent="0.15">
      <c r="B23" s="1" t="s">
        <v>12</v>
      </c>
      <c r="C23" s="1"/>
      <c r="E23" s="4"/>
      <c r="F23"/>
    </row>
    <row r="24" spans="1:7" x14ac:dyDescent="0.15">
      <c r="B24" s="1"/>
      <c r="C24" s="1"/>
      <c r="D24" s="1"/>
    </row>
    <row r="27" spans="1:7" x14ac:dyDescent="0.15">
      <c r="E27" s="4" t="s">
        <v>0</v>
      </c>
      <c r="G27" s="1">
        <v>1000</v>
      </c>
    </row>
    <row r="28" spans="1:7" x14ac:dyDescent="0.15">
      <c r="E28" t="s">
        <v>18</v>
      </c>
      <c r="F28" s="14">
        <v>0.1</v>
      </c>
      <c r="G28" s="15">
        <f>+G27*F28</f>
        <v>100</v>
      </c>
    </row>
    <row r="29" spans="1:7" x14ac:dyDescent="0.15">
      <c r="D29" t="s">
        <v>20</v>
      </c>
      <c r="F29" s="5">
        <v>9.1999999999999998E-2</v>
      </c>
      <c r="G29" s="15">
        <f>+G27*F29</f>
        <v>92</v>
      </c>
    </row>
    <row r="30" spans="1:7" x14ac:dyDescent="0.15">
      <c r="E30" t="s">
        <v>19</v>
      </c>
      <c r="G30" s="1">
        <f>+G27+G28-G29</f>
        <v>1008</v>
      </c>
    </row>
    <row r="32" spans="1:7" x14ac:dyDescent="0.15">
      <c r="E32" s="4" t="s">
        <v>22</v>
      </c>
      <c r="F32" s="10" t="s">
        <v>1</v>
      </c>
    </row>
    <row r="33" spans="1:8" x14ac:dyDescent="0.15">
      <c r="A33" s="13" t="s">
        <v>14</v>
      </c>
      <c r="E33" s="8">
        <f>+G27*98.25%</f>
        <v>982.5</v>
      </c>
      <c r="F33" s="5">
        <v>6.8000000000000005E-2</v>
      </c>
      <c r="G33" s="8">
        <f>+E33*F33</f>
        <v>66.81</v>
      </c>
    </row>
    <row r="34" spans="1:8" x14ac:dyDescent="0.15">
      <c r="A34" s="13" t="s">
        <v>15</v>
      </c>
      <c r="E34" s="8">
        <f>+G27*98.25%</f>
        <v>982.5</v>
      </c>
      <c r="F34" s="5">
        <v>2.4E-2</v>
      </c>
      <c r="G34" s="8">
        <f>+E34*F34</f>
        <v>23.580000000000002</v>
      </c>
    </row>
    <row r="35" spans="1:8" x14ac:dyDescent="0.15">
      <c r="A35" s="13" t="s">
        <v>16</v>
      </c>
      <c r="E35" s="8">
        <f>+G27*98.25%</f>
        <v>982.5</v>
      </c>
      <c r="F35" s="5">
        <v>5.0000000000000001E-3</v>
      </c>
      <c r="G35" s="8">
        <f>+E35*F35</f>
        <v>4.9125000000000005</v>
      </c>
    </row>
    <row r="36" spans="1:8" x14ac:dyDescent="0.15">
      <c r="E36" s="4" t="s">
        <v>23</v>
      </c>
      <c r="G36" s="9"/>
    </row>
    <row r="37" spans="1:8" x14ac:dyDescent="0.15">
      <c r="A37" s="1" t="s">
        <v>24</v>
      </c>
      <c r="E37" s="4">
        <f>+G27</f>
        <v>1000</v>
      </c>
      <c r="F37" s="5">
        <v>6.1499999999999999E-2</v>
      </c>
      <c r="G37" s="8">
        <f>+E37*F37</f>
        <v>61.5</v>
      </c>
    </row>
    <row r="38" spans="1:8" x14ac:dyDescent="0.15">
      <c r="A38" s="1" t="s">
        <v>17</v>
      </c>
      <c r="E38" s="4">
        <f>+G27</f>
        <v>1000</v>
      </c>
      <c r="F38" s="5">
        <v>3.5000000000000001E-3</v>
      </c>
      <c r="G38" s="8">
        <f>+E38*F38</f>
        <v>3.5</v>
      </c>
    </row>
    <row r="39" spans="1:8" x14ac:dyDescent="0.15">
      <c r="A39" s="4"/>
    </row>
    <row r="42" spans="1:8" x14ac:dyDescent="0.15">
      <c r="D42" s="1" t="s">
        <v>5</v>
      </c>
      <c r="G42" s="6">
        <f>SUM(G33:G38)</f>
        <v>160.30250000000001</v>
      </c>
    </row>
    <row r="46" spans="1:8" x14ac:dyDescent="0.15">
      <c r="D46" s="1" t="s">
        <v>2</v>
      </c>
      <c r="G46" s="11">
        <f>+G30-G33-G34-G35-G37-G38</f>
        <v>847.69749999999999</v>
      </c>
      <c r="H46" s="1" t="s">
        <v>6</v>
      </c>
    </row>
    <row r="53" spans="1:4" x14ac:dyDescent="0.15">
      <c r="A53" s="4" t="s">
        <v>3</v>
      </c>
      <c r="C53" s="11">
        <f>+G46+G35+G34+(+G30-G27)</f>
        <v>884.19</v>
      </c>
      <c r="D53" s="1" t="s">
        <v>6</v>
      </c>
    </row>
  </sheetData>
  <phoneticPr fontId="8" type="noConversion"/>
  <pageMargins left="0.59055118110236227" right="0.39370078740157483" top="0.59055118110236227" bottom="0.59055118110236227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8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8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SNAC</dc:creator>
  <cp:lastModifiedBy>Maïa Bensimon</cp:lastModifiedBy>
  <cp:lastPrinted>2018-01-21T13:05:39Z</cp:lastPrinted>
  <dcterms:created xsi:type="dcterms:W3CDTF">1999-01-14T09:39:03Z</dcterms:created>
  <dcterms:modified xsi:type="dcterms:W3CDTF">2025-11-19T13:27:16Z</dcterms:modified>
</cp:coreProperties>
</file>